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400" activeTab="0"/>
  </bookViews>
  <sheets>
    <sheet name="Терапия" sheetId="1" r:id="rId1"/>
  </sheets>
  <definedNames/>
  <calcPr fullCalcOnLoad="1"/>
</workbook>
</file>

<file path=xl/sharedStrings.xml><?xml version="1.0" encoding="utf-8"?>
<sst xmlns="http://schemas.openxmlformats.org/spreadsheetml/2006/main" count="130" uniqueCount="95">
  <si>
    <t>Категория</t>
  </si>
  <si>
    <t>Терапия</t>
  </si>
  <si>
    <t xml:space="preserve">ООО "Любимый доктор" </t>
  </si>
  <si>
    <t>ТАРИФЫ НА МЕДИЦИНСКИЕ УСЛУГИ</t>
  </si>
  <si>
    <t>Цена, руб.</t>
  </si>
  <si>
    <t>119333, Москва, Ленинский проспект, д.55/1, строение 1, помещение 427, тел. +7 (925) 544-83-33</t>
  </si>
  <si>
    <t>ИНН 7736228303 КПП 773601001 ОГРН 1027736010180</t>
  </si>
  <si>
    <t xml:space="preserve">Лицензия на осуществление медицинской деятельности серии ЛО 0008088 № ЛО-77-01-007818 от 13.03.2014 </t>
  </si>
  <si>
    <t xml:space="preserve"> Скидка 5%</t>
  </si>
  <si>
    <t>Скидка 10%</t>
  </si>
  <si>
    <t>Приказом от 01.07.2022 № ПЛ03/2022, Генеральный директор, Егоров М.В. ______________</t>
  </si>
  <si>
    <t>код услуги</t>
  </si>
  <si>
    <t>Наименование услуги</t>
  </si>
  <si>
    <t>Консультация</t>
  </si>
  <si>
    <t>В01.065.001</t>
  </si>
  <si>
    <t>В01.066.001</t>
  </si>
  <si>
    <t>Прием (осмотр, консультация) врача-стоматолога - ортопеда первичный</t>
  </si>
  <si>
    <t>Прием (осмотр, консультация) врача-стоматолога - хирурга - имплантолога первичный</t>
  </si>
  <si>
    <t>Рентгенология</t>
  </si>
  <si>
    <t>В01.067.001</t>
  </si>
  <si>
    <t>Проводниковая анестезия</t>
  </si>
  <si>
    <t>B01.003.004.002</t>
  </si>
  <si>
    <t>Инфильтрационная анестезия</t>
  </si>
  <si>
    <t xml:space="preserve">B01.003.004.005 </t>
  </si>
  <si>
    <t>Анестезия</t>
  </si>
  <si>
    <t>Запечатывание фиссуры зуба герметиком</t>
  </si>
  <si>
    <t>A16.07.057</t>
  </si>
  <si>
    <t>A16.07.051</t>
  </si>
  <si>
    <t>Закрытый кюретаж при заболеваниях пародонта в области зуба</t>
  </si>
  <si>
    <t xml:space="preserve">A16.07.039 </t>
  </si>
  <si>
    <t>Открытый кюретаж при заболеваниях пародонта в области зуба</t>
  </si>
  <si>
    <t xml:space="preserve">A16.07.038 </t>
  </si>
  <si>
    <t>A16.07.031</t>
  </si>
  <si>
    <t>Временное пломбирование лекарственным препаратом корневого канала</t>
  </si>
  <si>
    <t xml:space="preserve">A16.07.030.003 </t>
  </si>
  <si>
    <t>Инструментальная и медикаментозная обработка плохо проходимого корневого канала</t>
  </si>
  <si>
    <t xml:space="preserve">A16.07.030.002 </t>
  </si>
  <si>
    <t>A16.07.030.001</t>
  </si>
  <si>
    <t>Инструментальная и медикаментозная обработка хорошо проходимого корневого канала</t>
  </si>
  <si>
    <t>А16.07.020</t>
  </si>
  <si>
    <t xml:space="preserve">Закрытие перфорации стенки корневого канала зуба
</t>
  </si>
  <si>
    <t xml:space="preserve">A16.07.008.003 </t>
  </si>
  <si>
    <t>Пломбирование корневого канала зуба гуттаперчивыми штифтами</t>
  </si>
  <si>
    <t xml:space="preserve">A16.07.008.002 </t>
  </si>
  <si>
    <t>Пломбирование корневого канала зуба пастой</t>
  </si>
  <si>
    <t xml:space="preserve">A16.07.008.001 </t>
  </si>
  <si>
    <t>A16.07.002.012</t>
  </si>
  <si>
    <t xml:space="preserve">A16.07.002.011 </t>
  </si>
  <si>
    <t>A16.07.002.010</t>
  </si>
  <si>
    <t xml:space="preserve">A16.07.002.009 </t>
  </si>
  <si>
    <t>A16.07.002.005</t>
  </si>
  <si>
    <t xml:space="preserve">A16.07.002.003 </t>
  </si>
  <si>
    <t>A16.07.002.001</t>
  </si>
  <si>
    <t>Наложение девитализирующей пасты</t>
  </si>
  <si>
    <t xml:space="preserve">A11.07.027 </t>
  </si>
  <si>
    <t>Применение метода серебрения зуба</t>
  </si>
  <si>
    <t xml:space="preserve">A11.07.023 </t>
  </si>
  <si>
    <t xml:space="preserve">A11.07.012 </t>
  </si>
  <si>
    <t>A16.07.082.001</t>
  </si>
  <si>
    <t>Распломбировка корневого канала ранее леченного фосфатцементом/ резорцин-формальдегидным методом</t>
  </si>
  <si>
    <t>A16.07.082.002</t>
  </si>
  <si>
    <t xml:space="preserve">A16.07.093 </t>
  </si>
  <si>
    <t>A16.07.094</t>
  </si>
  <si>
    <t>А22.07.002</t>
  </si>
  <si>
    <t xml:space="preserve">A06.07.012 </t>
  </si>
  <si>
    <t>Прием (осмотр, консультация) врача-стоматолога - терапевта первичный</t>
  </si>
  <si>
    <t>Радиовизиография (прицельный снимок)</t>
  </si>
  <si>
    <t>Удаление наддесневых/ поддесневых зубных отложений (ультрозвуком, 1 сегмент)</t>
  </si>
  <si>
    <t>Профессиональная гигиена полости рта и зубов (Air-Flow, 1 сегмент)</t>
  </si>
  <si>
    <t>Глубокое фторирование эмали зуба (Бифлюорид/ Бонд форс)</t>
  </si>
  <si>
    <t>Восстановление зуба пломбой I, V, VI класс по Блэку с использованием материалов из фотополимеров (GC Gradia Direct, Vitremer, Filtek XT, Estelite)</t>
  </si>
  <si>
    <t xml:space="preserve">Восстановление зуба пломбой с нарушением контактного пункта II, III класс по Блэку с использованием материалов из фотополимеров (GC Gradia Direct, Vitremer, Filtek XT, Estelite)
</t>
  </si>
  <si>
    <t>Восстановление зуба пломбой IV класс по Блэку с использованием материалов из фотополимеров (GC Gradia Direct, Vitremer, Filtek XT, Estelite)</t>
  </si>
  <si>
    <t>Фиксация внутриканального штифта (титанового Radix Anker)/ вкладки</t>
  </si>
  <si>
    <t>Наложение временной пломбы (материал - Клип)</t>
  </si>
  <si>
    <t>Наложение временной пломбы (материал - Септопак)</t>
  </si>
  <si>
    <t>A16.07.002.009.01</t>
  </si>
  <si>
    <t>Удаление внутриканального штифта</t>
  </si>
  <si>
    <t>A16.07.094.01</t>
  </si>
  <si>
    <t>Удаление внутриканальной вкладки</t>
  </si>
  <si>
    <t>Трепанация зуба, искусственной коронки</t>
  </si>
  <si>
    <t>A16.07.092</t>
  </si>
  <si>
    <t>А16.07.020.01</t>
  </si>
  <si>
    <t>Ультразвуковое удаление надцесневых и подцесневых зубных отложений в области 1 зуба</t>
  </si>
  <si>
    <t>Удаление наддесневых/ поддесневых зубных отложений (аппарат Vector Paro, 1 зуб)</t>
  </si>
  <si>
    <t>Восстановление зуба пломбой I, II, III, V, VI класс по Блэку с использованием стоматологических цементов (стеклоиномерный цемент Fugi, CoreMax)</t>
  </si>
  <si>
    <t>Восстановление зуба пломбой IV класс по Блэку с использованием
стеклоиномерных цементов  (стеклоиномерный цемент Fugi, CoreMax)</t>
  </si>
  <si>
    <t>Восстановление зуба пломбой с нарушением контактного пункта II, III класс по Блэку с использованием стоматологических цементов  (стеклоиномерный цемент Fugi, CoreMax)</t>
  </si>
  <si>
    <t>Восстановление зуба пломбировочными материалами с использованием анкерных штифтов (пломба - Luxe Core Z)</t>
  </si>
  <si>
    <t>Прием (осмотр, консультация) главного врача</t>
  </si>
  <si>
    <t>В01.068.0013</t>
  </si>
  <si>
    <t>A16.07.002</t>
  </si>
  <si>
    <t>Восстановление зуба пломбой (светоотверждаемая) МОД</t>
  </si>
  <si>
    <t>Распломбировка корневого канала ранее леченного пастой, подготовка под вкладку</t>
  </si>
  <si>
    <t>Утверждено                                                                       Дата начала действия с 06 сентября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</si>
</sst>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"/>
    <numFmt numFmtId="183" formatCode="#,##0\ _р_."/>
  </numFmts>
  <fonts count="48">
    <font>
      <sz val="10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82" fontId="0" fillId="0" borderId="0" xfId="0" applyNumberFormat="1" applyBorder="1" applyAlignment="1">
      <alignment horizontal="right"/>
    </xf>
    <xf numFmtId="183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distributed" wrapText="1"/>
    </xf>
    <xf numFmtId="3" fontId="1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16.125" style="0" customWidth="1"/>
    <col min="2" max="2" width="76.125" style="0" customWidth="1"/>
    <col min="3" max="3" width="11.25390625" style="10" customWidth="1"/>
    <col min="4" max="4" width="9.25390625" style="9" customWidth="1"/>
    <col min="5" max="5" width="11.00390625" style="16" customWidth="1"/>
    <col min="6" max="6" width="10.875" style="0" customWidth="1"/>
  </cols>
  <sheetData>
    <row r="1" spans="2:4" ht="15.75">
      <c r="B1" s="4" t="s">
        <v>2</v>
      </c>
      <c r="D1" s="7"/>
    </row>
    <row r="2" spans="2:5" s="24" customFormat="1" ht="12">
      <c r="B2" s="21" t="s">
        <v>7</v>
      </c>
      <c r="C2" s="10"/>
      <c r="D2" s="22"/>
      <c r="E2" s="23"/>
    </row>
    <row r="3" spans="2:5" s="24" customFormat="1" ht="12">
      <c r="B3" s="24" t="s">
        <v>6</v>
      </c>
      <c r="C3" s="10"/>
      <c r="D3" s="22"/>
      <c r="E3" s="23"/>
    </row>
    <row r="4" spans="2:5" s="24" customFormat="1" ht="12">
      <c r="B4" s="24" t="s">
        <v>5</v>
      </c>
      <c r="C4" s="10"/>
      <c r="D4" s="22"/>
      <c r="E4" s="23"/>
    </row>
    <row r="5" spans="2:4" ht="3.75" customHeight="1">
      <c r="B5" s="6"/>
      <c r="D5" s="7"/>
    </row>
    <row r="6" spans="2:4" ht="15.75">
      <c r="B6" s="20" t="s">
        <v>94</v>
      </c>
      <c r="D6" s="7"/>
    </row>
    <row r="7" spans="2:4" ht="15">
      <c r="B7" s="19" t="s">
        <v>10</v>
      </c>
      <c r="D7" s="7"/>
    </row>
    <row r="8" spans="2:4" ht="10.5" customHeight="1">
      <c r="B8" s="5"/>
      <c r="D8" s="7"/>
    </row>
    <row r="9" spans="2:4" ht="15.75">
      <c r="B9" s="2" t="s">
        <v>3</v>
      </c>
      <c r="D9" s="7"/>
    </row>
    <row r="10" spans="2:4" ht="15.75">
      <c r="B10" s="2"/>
      <c r="D10" s="7"/>
    </row>
    <row r="11" spans="1:6" s="1" customFormat="1" ht="20.25" customHeight="1">
      <c r="A11" s="25" t="s">
        <v>11</v>
      </c>
      <c r="B11" s="31" t="s">
        <v>12</v>
      </c>
      <c r="C11" s="11" t="s">
        <v>0</v>
      </c>
      <c r="D11" s="30" t="s">
        <v>4</v>
      </c>
      <c r="E11" s="13" t="s">
        <v>8</v>
      </c>
      <c r="F11" s="13" t="s">
        <v>9</v>
      </c>
    </row>
    <row r="12" spans="1:6" ht="21" customHeight="1">
      <c r="A12" s="26" t="s">
        <v>14</v>
      </c>
      <c r="B12" s="28" t="s">
        <v>65</v>
      </c>
      <c r="C12" s="12" t="s">
        <v>13</v>
      </c>
      <c r="D12" s="8">
        <v>1050</v>
      </c>
      <c r="E12" s="18">
        <f aca="true" t="shared" si="0" ref="E12:E17">PRODUCT(D12,0.95)</f>
        <v>997.5</v>
      </c>
      <c r="F12" s="18">
        <f aca="true" t="shared" si="1" ref="F12:F17">PRODUCT(D12,0.9)</f>
        <v>945</v>
      </c>
    </row>
    <row r="13" spans="1:6" ht="16.5" customHeight="1">
      <c r="A13" s="26" t="s">
        <v>90</v>
      </c>
      <c r="B13" s="29" t="s">
        <v>89</v>
      </c>
      <c r="C13" s="12" t="s">
        <v>13</v>
      </c>
      <c r="D13" s="8">
        <v>2000</v>
      </c>
      <c r="E13" s="18">
        <f t="shared" si="0"/>
        <v>1900</v>
      </c>
      <c r="F13" s="18">
        <f t="shared" si="1"/>
        <v>1800</v>
      </c>
    </row>
    <row r="14" spans="1:6" ht="17.25" customHeight="1">
      <c r="A14" s="26" t="s">
        <v>15</v>
      </c>
      <c r="B14" s="28" t="s">
        <v>16</v>
      </c>
      <c r="C14" s="12" t="s">
        <v>13</v>
      </c>
      <c r="D14" s="8">
        <v>1500</v>
      </c>
      <c r="E14" s="18">
        <f t="shared" si="0"/>
        <v>1425</v>
      </c>
      <c r="F14" s="18">
        <f t="shared" si="1"/>
        <v>1350</v>
      </c>
    </row>
    <row r="15" spans="1:6" ht="29.25" customHeight="1">
      <c r="A15" s="26" t="s">
        <v>19</v>
      </c>
      <c r="B15" s="28" t="s">
        <v>17</v>
      </c>
      <c r="C15" s="12" t="s">
        <v>13</v>
      </c>
      <c r="D15" s="8">
        <v>1050</v>
      </c>
      <c r="E15" s="18">
        <f t="shared" si="0"/>
        <v>997.5</v>
      </c>
      <c r="F15" s="18">
        <f t="shared" si="1"/>
        <v>945</v>
      </c>
    </row>
    <row r="16" spans="1:6" s="3" customFormat="1" ht="21" customHeight="1">
      <c r="A16" s="27" t="s">
        <v>64</v>
      </c>
      <c r="B16" s="32" t="s">
        <v>66</v>
      </c>
      <c r="C16" s="12" t="s">
        <v>18</v>
      </c>
      <c r="D16" s="8">
        <v>930</v>
      </c>
      <c r="E16" s="18">
        <f t="shared" si="0"/>
        <v>883.5</v>
      </c>
      <c r="F16" s="18">
        <f t="shared" si="1"/>
        <v>837</v>
      </c>
    </row>
    <row r="17" spans="1:6" s="3" customFormat="1" ht="21" customHeight="1">
      <c r="A17" s="27" t="s">
        <v>21</v>
      </c>
      <c r="B17" s="32" t="s">
        <v>20</v>
      </c>
      <c r="C17" s="12" t="s">
        <v>24</v>
      </c>
      <c r="D17" s="8">
        <v>1200</v>
      </c>
      <c r="E17" s="18">
        <f t="shared" si="0"/>
        <v>1140</v>
      </c>
      <c r="F17" s="18">
        <f t="shared" si="1"/>
        <v>1080</v>
      </c>
    </row>
    <row r="18" spans="1:6" s="19" customFormat="1" ht="21" customHeight="1">
      <c r="A18" s="27" t="s">
        <v>23</v>
      </c>
      <c r="B18" s="28" t="s">
        <v>22</v>
      </c>
      <c r="C18" s="12" t="s">
        <v>24</v>
      </c>
      <c r="D18" s="8">
        <v>1200</v>
      </c>
      <c r="E18" s="18">
        <f aca="true" t="shared" si="2" ref="E18:E50">PRODUCT(D18,0.95)</f>
        <v>1140</v>
      </c>
      <c r="F18" s="18">
        <f aca="true" t="shared" si="3" ref="F18:F50">PRODUCT(D18,0.9)</f>
        <v>1080</v>
      </c>
    </row>
    <row r="19" spans="1:6" s="19" customFormat="1" ht="21" customHeight="1">
      <c r="A19" s="27" t="s">
        <v>91</v>
      </c>
      <c r="B19" s="28" t="s">
        <v>92</v>
      </c>
      <c r="C19" s="12" t="s">
        <v>1</v>
      </c>
      <c r="D19" s="8">
        <v>13100</v>
      </c>
      <c r="E19" s="18">
        <f t="shared" si="2"/>
        <v>12445</v>
      </c>
      <c r="F19" s="18"/>
    </row>
    <row r="20" spans="1:7" ht="30.75" customHeight="1">
      <c r="A20" s="26" t="s">
        <v>48</v>
      </c>
      <c r="B20" s="28" t="s">
        <v>70</v>
      </c>
      <c r="C20" s="12" t="s">
        <v>1</v>
      </c>
      <c r="D20" s="8">
        <v>10020</v>
      </c>
      <c r="E20" s="18">
        <f aca="true" t="shared" si="4" ref="E20:E25">PRODUCT(D20,0.95)</f>
        <v>9519</v>
      </c>
      <c r="F20" s="18">
        <f aca="true" t="shared" si="5" ref="F20:F25">PRODUCT(D20,0.9)</f>
        <v>9018</v>
      </c>
      <c r="G20" s="34"/>
    </row>
    <row r="21" spans="1:7" ht="31.5" customHeight="1">
      <c r="A21" s="26" t="s">
        <v>47</v>
      </c>
      <c r="B21" s="29" t="s">
        <v>71</v>
      </c>
      <c r="C21" s="12" t="s">
        <v>1</v>
      </c>
      <c r="D21" s="8">
        <v>11400</v>
      </c>
      <c r="E21" s="18">
        <f t="shared" si="4"/>
        <v>10830</v>
      </c>
      <c r="F21" s="18">
        <f t="shared" si="5"/>
        <v>10260</v>
      </c>
      <c r="G21" s="34"/>
    </row>
    <row r="22" spans="1:7" ht="33" customHeight="1">
      <c r="A22" s="26" t="s">
        <v>46</v>
      </c>
      <c r="B22" s="28" t="s">
        <v>72</v>
      </c>
      <c r="C22" s="12" t="s">
        <v>1</v>
      </c>
      <c r="D22" s="8">
        <v>11400</v>
      </c>
      <c r="E22" s="18">
        <f t="shared" si="4"/>
        <v>10830</v>
      </c>
      <c r="F22" s="18">
        <f t="shared" si="5"/>
        <v>10260</v>
      </c>
      <c r="G22" s="34"/>
    </row>
    <row r="23" spans="1:6" ht="21" customHeight="1">
      <c r="A23" s="26" t="s">
        <v>49</v>
      </c>
      <c r="B23" s="28" t="s">
        <v>74</v>
      </c>
      <c r="C23" s="12" t="s">
        <v>1</v>
      </c>
      <c r="D23" s="8">
        <v>930</v>
      </c>
      <c r="E23" s="18">
        <f t="shared" si="4"/>
        <v>883.5</v>
      </c>
      <c r="F23" s="18">
        <f t="shared" si="5"/>
        <v>837</v>
      </c>
    </row>
    <row r="24" spans="1:6" ht="21" customHeight="1">
      <c r="A24" s="26" t="s">
        <v>76</v>
      </c>
      <c r="B24" s="28" t="s">
        <v>75</v>
      </c>
      <c r="C24" s="12" t="s">
        <v>1</v>
      </c>
      <c r="D24" s="8">
        <v>700</v>
      </c>
      <c r="E24" s="18">
        <f t="shared" si="4"/>
        <v>665</v>
      </c>
      <c r="F24" s="18">
        <f t="shared" si="5"/>
        <v>630</v>
      </c>
    </row>
    <row r="25" spans="1:6" ht="19.5" customHeight="1">
      <c r="A25" s="26" t="s">
        <v>34</v>
      </c>
      <c r="B25" s="28" t="s">
        <v>33</v>
      </c>
      <c r="C25" s="12" t="s">
        <v>1</v>
      </c>
      <c r="D25" s="8">
        <v>1600</v>
      </c>
      <c r="E25" s="18">
        <f t="shared" si="4"/>
        <v>1520</v>
      </c>
      <c r="F25" s="18">
        <f t="shared" si="5"/>
        <v>1440</v>
      </c>
    </row>
    <row r="26" spans="1:6" ht="28.5" customHeight="1">
      <c r="A26" s="26" t="s">
        <v>52</v>
      </c>
      <c r="B26" s="28" t="s">
        <v>85</v>
      </c>
      <c r="C26" s="12" t="s">
        <v>1</v>
      </c>
      <c r="D26" s="8">
        <v>3000</v>
      </c>
      <c r="E26" s="18">
        <f t="shared" si="2"/>
        <v>2850</v>
      </c>
      <c r="F26" s="18">
        <f t="shared" si="3"/>
        <v>2700</v>
      </c>
    </row>
    <row r="27" spans="1:6" ht="45.75" customHeight="1">
      <c r="A27" s="26" t="s">
        <v>51</v>
      </c>
      <c r="B27" s="28" t="s">
        <v>87</v>
      </c>
      <c r="C27" s="12" t="s">
        <v>1</v>
      </c>
      <c r="D27" s="8">
        <v>3000</v>
      </c>
      <c r="E27" s="18">
        <f t="shared" si="2"/>
        <v>2850</v>
      </c>
      <c r="F27" s="18">
        <f t="shared" si="3"/>
        <v>2700</v>
      </c>
    </row>
    <row r="28" spans="1:6" ht="29.25" customHeight="1">
      <c r="A28" s="26" t="s">
        <v>50</v>
      </c>
      <c r="B28" s="28" t="s">
        <v>86</v>
      </c>
      <c r="C28" s="12" t="s">
        <v>1</v>
      </c>
      <c r="D28" s="8">
        <v>3000</v>
      </c>
      <c r="E28" s="18">
        <f t="shared" si="2"/>
        <v>2850</v>
      </c>
      <c r="F28" s="18">
        <f t="shared" si="3"/>
        <v>2700</v>
      </c>
    </row>
    <row r="29" spans="1:7" ht="28.5" customHeight="1">
      <c r="A29" s="26" t="s">
        <v>32</v>
      </c>
      <c r="B29" s="28" t="s">
        <v>88</v>
      </c>
      <c r="C29" s="12" t="s">
        <v>1</v>
      </c>
      <c r="D29" s="8">
        <v>8500</v>
      </c>
      <c r="E29" s="18">
        <f t="shared" si="2"/>
        <v>8075</v>
      </c>
      <c r="F29" s="18">
        <f t="shared" si="3"/>
        <v>7650</v>
      </c>
      <c r="G29" s="34"/>
    </row>
    <row r="30" spans="1:6" ht="15" customHeight="1">
      <c r="A30" s="26" t="s">
        <v>61</v>
      </c>
      <c r="B30" s="28" t="s">
        <v>73</v>
      </c>
      <c r="C30" s="12" t="s">
        <v>1</v>
      </c>
      <c r="D30" s="8">
        <v>2700</v>
      </c>
      <c r="E30" s="18">
        <f t="shared" si="2"/>
        <v>2565</v>
      </c>
      <c r="F30" s="18">
        <f t="shared" si="3"/>
        <v>2430</v>
      </c>
    </row>
    <row r="31" spans="1:7" ht="16.5" customHeight="1">
      <c r="A31" s="26" t="s">
        <v>62</v>
      </c>
      <c r="B31" s="29" t="s">
        <v>77</v>
      </c>
      <c r="C31" s="12" t="s">
        <v>1</v>
      </c>
      <c r="D31" s="8">
        <v>2000</v>
      </c>
      <c r="E31" s="18">
        <f t="shared" si="2"/>
        <v>1900</v>
      </c>
      <c r="F31" s="18">
        <f t="shared" si="3"/>
        <v>1800</v>
      </c>
      <c r="G31" s="33"/>
    </row>
    <row r="32" spans="1:7" ht="16.5" customHeight="1">
      <c r="A32" s="26" t="s">
        <v>78</v>
      </c>
      <c r="B32" s="29" t="s">
        <v>79</v>
      </c>
      <c r="C32" s="12" t="s">
        <v>1</v>
      </c>
      <c r="D32" s="8">
        <v>2500</v>
      </c>
      <c r="E32" s="18">
        <f t="shared" si="2"/>
        <v>2375</v>
      </c>
      <c r="F32" s="18">
        <f t="shared" si="3"/>
        <v>2250</v>
      </c>
      <c r="G32" s="33"/>
    </row>
    <row r="33" spans="1:7" ht="16.5" customHeight="1">
      <c r="A33" s="26" t="s">
        <v>81</v>
      </c>
      <c r="B33" s="29" t="s">
        <v>80</v>
      </c>
      <c r="C33" s="12" t="s">
        <v>1</v>
      </c>
      <c r="D33" s="8">
        <v>1000</v>
      </c>
      <c r="E33" s="18">
        <f t="shared" si="2"/>
        <v>950</v>
      </c>
      <c r="F33" s="18">
        <f t="shared" si="3"/>
        <v>900</v>
      </c>
      <c r="G33" s="33"/>
    </row>
    <row r="34" spans="1:6" ht="27.75" customHeight="1">
      <c r="A34" s="26" t="s">
        <v>37</v>
      </c>
      <c r="B34" s="28" t="s">
        <v>38</v>
      </c>
      <c r="C34" s="12" t="s">
        <v>1</v>
      </c>
      <c r="D34" s="8">
        <v>1300</v>
      </c>
      <c r="E34" s="18">
        <f>PRODUCT(D34,0.95)</f>
        <v>1235</v>
      </c>
      <c r="F34" s="18">
        <f>PRODUCT(D34,0.9)</f>
        <v>1170</v>
      </c>
    </row>
    <row r="35" spans="1:6" ht="32.25" customHeight="1">
      <c r="A35" s="26" t="s">
        <v>36</v>
      </c>
      <c r="B35" s="28" t="s">
        <v>35</v>
      </c>
      <c r="C35" s="12" t="s">
        <v>1</v>
      </c>
      <c r="D35" s="8">
        <v>1500</v>
      </c>
      <c r="E35" s="18">
        <f>PRODUCT(D35,0.95)</f>
        <v>1425</v>
      </c>
      <c r="F35" s="18">
        <f>PRODUCT(D35,0.9)</f>
        <v>1350</v>
      </c>
    </row>
    <row r="36" spans="1:6" ht="21" customHeight="1">
      <c r="A36" s="26" t="s">
        <v>45</v>
      </c>
      <c r="B36" s="29" t="s">
        <v>44</v>
      </c>
      <c r="C36" s="12" t="s">
        <v>1</v>
      </c>
      <c r="D36" s="8">
        <v>2600</v>
      </c>
      <c r="E36" s="18">
        <f>PRODUCT(D36,0.95)</f>
        <v>2470</v>
      </c>
      <c r="F36" s="18">
        <f>PRODUCT(D36,0.9)</f>
        <v>2340</v>
      </c>
    </row>
    <row r="37" spans="1:6" ht="21" customHeight="1">
      <c r="A37" s="26" t="s">
        <v>43</v>
      </c>
      <c r="B37" s="29" t="s">
        <v>42</v>
      </c>
      <c r="C37" s="12" t="s">
        <v>1</v>
      </c>
      <c r="D37" s="8">
        <v>2200</v>
      </c>
      <c r="E37" s="18">
        <f>PRODUCT(D37,0.95)</f>
        <v>2090</v>
      </c>
      <c r="F37" s="18">
        <f>PRODUCT(D37,0.9)</f>
        <v>1980</v>
      </c>
    </row>
    <row r="38" spans="1:6" ht="21" customHeight="1">
      <c r="A38" s="26" t="s">
        <v>41</v>
      </c>
      <c r="B38" s="29" t="s">
        <v>40</v>
      </c>
      <c r="C38" s="12" t="s">
        <v>1</v>
      </c>
      <c r="D38" s="8">
        <v>2000</v>
      </c>
      <c r="E38" s="18">
        <f>PRODUCT(D38,0.95)</f>
        <v>1900</v>
      </c>
      <c r="F38" s="18">
        <f>PRODUCT(D38,0.9)</f>
        <v>1800</v>
      </c>
    </row>
    <row r="39" spans="1:6" ht="19.5" customHeight="1">
      <c r="A39" s="26" t="s">
        <v>58</v>
      </c>
      <c r="B39" s="29" t="s">
        <v>93</v>
      </c>
      <c r="C39" s="12" t="s">
        <v>1</v>
      </c>
      <c r="D39" s="8">
        <v>1500</v>
      </c>
      <c r="E39" s="18">
        <f t="shared" si="2"/>
        <v>1425</v>
      </c>
      <c r="F39" s="18">
        <f t="shared" si="3"/>
        <v>1350</v>
      </c>
    </row>
    <row r="40" spans="1:6" ht="30.75" customHeight="1">
      <c r="A40" s="26" t="s">
        <v>60</v>
      </c>
      <c r="B40" s="29" t="s">
        <v>59</v>
      </c>
      <c r="C40" s="12" t="s">
        <v>1</v>
      </c>
      <c r="D40" s="8">
        <v>1900</v>
      </c>
      <c r="E40" s="18">
        <f t="shared" si="2"/>
        <v>1805</v>
      </c>
      <c r="F40" s="18">
        <f t="shared" si="3"/>
        <v>1710</v>
      </c>
    </row>
    <row r="41" spans="1:6" ht="21" customHeight="1">
      <c r="A41" s="26" t="s">
        <v>54</v>
      </c>
      <c r="B41" s="28" t="s">
        <v>53</v>
      </c>
      <c r="C41" s="12" t="s">
        <v>1</v>
      </c>
      <c r="D41" s="8">
        <v>930</v>
      </c>
      <c r="E41" s="18">
        <f t="shared" si="2"/>
        <v>883.5</v>
      </c>
      <c r="F41" s="18">
        <f t="shared" si="3"/>
        <v>837</v>
      </c>
    </row>
    <row r="42" spans="1:6" ht="32.25" customHeight="1">
      <c r="A42" s="26" t="s">
        <v>39</v>
      </c>
      <c r="B42" s="28" t="s">
        <v>67</v>
      </c>
      <c r="C42" s="12" t="s">
        <v>1</v>
      </c>
      <c r="D42" s="8">
        <v>2200</v>
      </c>
      <c r="E42" s="18">
        <f t="shared" si="2"/>
        <v>2090</v>
      </c>
      <c r="F42" s="18">
        <f t="shared" si="3"/>
        <v>1980</v>
      </c>
    </row>
    <row r="43" spans="1:6" ht="32.25" customHeight="1">
      <c r="A43" s="26" t="s">
        <v>82</v>
      </c>
      <c r="B43" s="28" t="s">
        <v>84</v>
      </c>
      <c r="C43" s="12" t="s">
        <v>1</v>
      </c>
      <c r="D43" s="8">
        <v>800</v>
      </c>
      <c r="E43" s="18">
        <f t="shared" si="2"/>
        <v>760</v>
      </c>
      <c r="F43" s="18">
        <f t="shared" si="3"/>
        <v>720</v>
      </c>
    </row>
    <row r="44" spans="1:6" ht="32.25" customHeight="1">
      <c r="A44" s="26" t="s">
        <v>63</v>
      </c>
      <c r="B44" s="28" t="s">
        <v>83</v>
      </c>
      <c r="C44" s="12" t="s">
        <v>1</v>
      </c>
      <c r="D44" s="8">
        <v>330</v>
      </c>
      <c r="E44" s="18">
        <f>PRODUCT(D44,0.95)</f>
        <v>313.5</v>
      </c>
      <c r="F44" s="18">
        <f>PRODUCT(D44,0.9)</f>
        <v>297</v>
      </c>
    </row>
    <row r="45" spans="1:6" ht="21" customHeight="1">
      <c r="A45" s="26" t="s">
        <v>27</v>
      </c>
      <c r="B45" s="28" t="s">
        <v>68</v>
      </c>
      <c r="C45" s="12" t="s">
        <v>1</v>
      </c>
      <c r="D45" s="8">
        <v>2400</v>
      </c>
      <c r="E45" s="18">
        <f t="shared" si="2"/>
        <v>2280</v>
      </c>
      <c r="F45" s="18">
        <f t="shared" si="3"/>
        <v>2160</v>
      </c>
    </row>
    <row r="46" spans="1:6" ht="21" customHeight="1">
      <c r="A46" s="27" t="s">
        <v>26</v>
      </c>
      <c r="B46" s="28" t="s">
        <v>25</v>
      </c>
      <c r="C46" s="12" t="s">
        <v>1</v>
      </c>
      <c r="D46" s="8">
        <v>1050</v>
      </c>
      <c r="E46" s="18">
        <f>PRODUCT(D46,0.95)</f>
        <v>997.5</v>
      </c>
      <c r="F46" s="18">
        <f>PRODUCT(D46,0.9)</f>
        <v>945</v>
      </c>
    </row>
    <row r="47" spans="1:6" ht="21" customHeight="1">
      <c r="A47" s="27" t="s">
        <v>57</v>
      </c>
      <c r="B47" s="28" t="s">
        <v>69</v>
      </c>
      <c r="C47" s="12" t="s">
        <v>1</v>
      </c>
      <c r="D47" s="8">
        <v>600</v>
      </c>
      <c r="E47" s="18">
        <f>PRODUCT(D47,0.95)</f>
        <v>570</v>
      </c>
      <c r="F47" s="18">
        <f>PRODUCT(D47,0.9)</f>
        <v>540</v>
      </c>
    </row>
    <row r="48" spans="1:6" ht="21" customHeight="1">
      <c r="A48" s="27" t="s">
        <v>56</v>
      </c>
      <c r="B48" s="28" t="s">
        <v>55</v>
      </c>
      <c r="C48" s="12" t="s">
        <v>1</v>
      </c>
      <c r="D48" s="8">
        <v>500</v>
      </c>
      <c r="E48" s="18">
        <f>PRODUCT(D48,0.95)</f>
        <v>475</v>
      </c>
      <c r="F48" s="18">
        <f>PRODUCT(D48,0.9)</f>
        <v>450</v>
      </c>
    </row>
    <row r="49" spans="1:6" ht="21" customHeight="1">
      <c r="A49" s="26" t="s">
        <v>31</v>
      </c>
      <c r="B49" s="28" t="s">
        <v>30</v>
      </c>
      <c r="C49" s="12" t="s">
        <v>1</v>
      </c>
      <c r="D49" s="8">
        <v>5000</v>
      </c>
      <c r="E49" s="18">
        <f t="shared" si="2"/>
        <v>4750</v>
      </c>
      <c r="F49" s="18">
        <f t="shared" si="3"/>
        <v>4500</v>
      </c>
    </row>
    <row r="50" spans="1:7" ht="21" customHeight="1">
      <c r="A50" s="26" t="s">
        <v>29</v>
      </c>
      <c r="B50" s="28" t="s">
        <v>28</v>
      </c>
      <c r="C50" s="12" t="s">
        <v>1</v>
      </c>
      <c r="D50" s="8">
        <v>2100</v>
      </c>
      <c r="E50" s="18">
        <f t="shared" si="2"/>
        <v>1995</v>
      </c>
      <c r="F50" s="18">
        <f t="shared" si="3"/>
        <v>1890</v>
      </c>
      <c r="G50" s="34"/>
    </row>
    <row r="51" spans="4:6" ht="21" customHeight="1">
      <c r="D51" s="14"/>
      <c r="E51" s="17"/>
      <c r="F51" s="15"/>
    </row>
    <row r="52" spans="4:6" ht="21" customHeight="1">
      <c r="D52" s="14"/>
      <c r="E52" s="17"/>
      <c r="F52" s="15"/>
    </row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</sheetData>
  <sheetProtection/>
  <printOptions/>
  <pageMargins left="0.984251968503937" right="0.3937007874015748" top="0.7086614173228347" bottom="0.5118110236220472" header="0.31496062992125984" footer="0.31496062992125984"/>
  <pageSetup firstPageNumber="1" useFirstPageNumber="1" fitToHeight="3" fitToWidth="1" horizontalDpi="600" verticalDpi="600" orientation="portrait" scale="63" r:id="rId1"/>
  <headerFooter alignWithMargins="0">
    <oddHeader>&amp;RТарифы на медицинские услуги с 04 февраля 2022 года</oddHeader>
    <oddFooter>&amp;LООО "Любимый доктор"&amp;C119333, Москва, Ленинский пр-кт, д.55/1, строение 1&amp;Rстр.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Phosagro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MEgorov</dc:creator>
  <cp:keywords/>
  <dc:description/>
  <cp:lastModifiedBy>Егоров М. В.</cp:lastModifiedBy>
  <cp:lastPrinted>2023-08-28T22:46:07Z</cp:lastPrinted>
  <dcterms:created xsi:type="dcterms:W3CDTF">2012-06-29T18:39:45Z</dcterms:created>
  <dcterms:modified xsi:type="dcterms:W3CDTF">2023-09-05T13:44:43Z</dcterms:modified>
  <cp:category/>
  <cp:version/>
  <cp:contentType/>
  <cp:contentStatus/>
</cp:coreProperties>
</file>